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Q19" i="1" l="1"/>
  <c r="Q11" i="1" l="1"/>
  <c r="Q16" i="1" l="1"/>
  <c r="Q20" i="1" s="1"/>
  <c r="G16" i="1" l="1"/>
  <c r="G11" i="1"/>
  <c r="G20" i="1" l="1"/>
</calcChain>
</file>

<file path=xl/sharedStrings.xml><?xml version="1.0" encoding="utf-8"?>
<sst xmlns="http://schemas.openxmlformats.org/spreadsheetml/2006/main" count="36" uniqueCount="26">
  <si>
    <t>TOTAL</t>
  </si>
  <si>
    <t>TOTAL FARMEXIM</t>
  </si>
  <si>
    <t>TOTAL EUROPHARM HOLDING SA</t>
  </si>
  <si>
    <t>FARM SOMESAN</t>
  </si>
  <si>
    <t>ONCO CV</t>
  </si>
  <si>
    <t>PLATI CESIUNI PROGRAME SEPTEMBRIE 2019</t>
  </si>
  <si>
    <t>TOTAL DONA LOGISTICA</t>
  </si>
  <si>
    <t>EUROPHARM HOLDING  S.A.</t>
  </si>
  <si>
    <t>MEDIPLUS EXIM SRL</t>
  </si>
  <si>
    <t xml:space="preserve">TOTAL MEDIPLUS EXIM SRL </t>
  </si>
  <si>
    <t xml:space="preserve">                  </t>
  </si>
  <si>
    <t>GENTIANA SRL</t>
  </si>
  <si>
    <t>GENTIANA  SRL</t>
  </si>
  <si>
    <t>FEBRUARIE 2020</t>
  </si>
  <si>
    <t>1093/04.02.2020</t>
  </si>
  <si>
    <t>9319/27.01.2019</t>
  </si>
  <si>
    <t>FARMEXIM S A</t>
  </si>
  <si>
    <t>TOTAL  FARMEXIM  S A</t>
  </si>
  <si>
    <t>GENTIANA  57/31.12.2019</t>
  </si>
  <si>
    <t>1136/05.02.2020</t>
  </si>
  <si>
    <t>45146/30.01.2020</t>
  </si>
  <si>
    <t>1206/06.02.2020</t>
  </si>
  <si>
    <t>8634/30.01.2020</t>
  </si>
  <si>
    <t>FSOM 2585/31.12.2019</t>
  </si>
  <si>
    <t>Onco CV</t>
  </si>
  <si>
    <t>PLATI CESIUNI PROGRAME   10    MARTIE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</si>
</sst>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4" fillId="0" borderId="0" xfId="0" applyFont="1"/>
    <xf numFmtId="0" fontId="0" fillId="0" borderId="1" xfId="0" applyBorder="1"/>
    <xf numFmtId="4" fontId="0" fillId="0" borderId="9" xfId="0" applyNumberFormat="1" applyBorder="1"/>
    <xf numFmtId="0" fontId="0" fillId="0" borderId="5" xfId="0" applyBorder="1"/>
    <xf numFmtId="0" fontId="5" fillId="0" borderId="0" xfId="0" applyFont="1"/>
    <xf numFmtId="4" fontId="5" fillId="0" borderId="14" xfId="0" applyNumberFormat="1" applyFont="1" applyBorder="1"/>
    <xf numFmtId="0" fontId="0" fillId="0" borderId="17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25" xfId="0" applyBorder="1"/>
    <xf numFmtId="4" fontId="0" fillId="0" borderId="28" xfId="0" applyNumberFormat="1" applyBorder="1"/>
    <xf numFmtId="0" fontId="0" fillId="0" borderId="8" xfId="0" applyBorder="1"/>
    <xf numFmtId="0" fontId="0" fillId="0" borderId="23" xfId="0" applyBorder="1"/>
    <xf numFmtId="0" fontId="0" fillId="0" borderId="3" xfId="0" applyBorder="1"/>
    <xf numFmtId="0" fontId="0" fillId="0" borderId="27" xfId="0" applyBorder="1"/>
    <xf numFmtId="0" fontId="0" fillId="0" borderId="25" xfId="0" applyFill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5" fillId="0" borderId="19" xfId="0" applyNumberFormat="1" applyFont="1" applyBorder="1"/>
    <xf numFmtId="49" fontId="0" fillId="0" borderId="3" xfId="0" applyNumberFormat="1" applyBorder="1"/>
    <xf numFmtId="4" fontId="0" fillId="0" borderId="26" xfId="0" applyNumberFormat="1" applyBorder="1"/>
    <xf numFmtId="0" fontId="0" fillId="0" borderId="21" xfId="0" applyBorder="1"/>
    <xf numFmtId="0" fontId="0" fillId="0" borderId="30" xfId="0" applyBorder="1"/>
    <xf numFmtId="0" fontId="0" fillId="0" borderId="2" xfId="0" applyFill="1" applyBorder="1"/>
    <xf numFmtId="4" fontId="0" fillId="0" borderId="0" xfId="0" applyNumberFormat="1"/>
    <xf numFmtId="0" fontId="0" fillId="0" borderId="10" xfId="0" applyBorder="1"/>
    <xf numFmtId="0" fontId="0" fillId="0" borderId="27" xfId="0" applyFont="1" applyBorder="1"/>
    <xf numFmtId="0" fontId="0" fillId="0" borderId="22" xfId="0" applyBorder="1"/>
    <xf numFmtId="0" fontId="3" fillId="0" borderId="3" xfId="0" applyFont="1" applyBorder="1"/>
    <xf numFmtId="49" fontId="0" fillId="0" borderId="18" xfId="0" applyNumberFormat="1" applyBorder="1"/>
    <xf numFmtId="49" fontId="0" fillId="0" borderId="21" xfId="0" applyNumberFormat="1" applyBorder="1"/>
    <xf numFmtId="0" fontId="3" fillId="0" borderId="27" xfId="0" applyFont="1" applyBorder="1"/>
    <xf numFmtId="4" fontId="5" fillId="0" borderId="20" xfId="0" applyNumberFormat="1" applyFont="1" applyBorder="1"/>
    <xf numFmtId="4" fontId="5" fillId="0" borderId="34" xfId="0" applyNumberFormat="1" applyFont="1" applyBorder="1"/>
    <xf numFmtId="0" fontId="0" fillId="0" borderId="27" xfId="0" applyFill="1" applyBorder="1" applyAlignment="1">
      <alignment horizontal="right"/>
    </xf>
    <xf numFmtId="49" fontId="0" fillId="0" borderId="27" xfId="0" applyNumberFormat="1" applyBorder="1"/>
    <xf numFmtId="0" fontId="0" fillId="0" borderId="7" xfId="0" applyFill="1" applyBorder="1" applyAlignment="1">
      <alignment horizontal="right" vertical="top"/>
    </xf>
    <xf numFmtId="0" fontId="0" fillId="0" borderId="7" xfId="0" applyFill="1" applyBorder="1" applyAlignment="1">
      <alignment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28" xfId="0" applyBorder="1"/>
    <xf numFmtId="0" fontId="0" fillId="0" borderId="27" xfId="0" applyBorder="1" applyAlignment="1">
      <alignment vertical="top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1" xfId="0" applyBorder="1" applyAlignment="1">
      <alignment vertical="top"/>
    </xf>
    <xf numFmtId="49" fontId="0" fillId="0" borderId="26" xfId="0" applyNumberFormat="1" applyBorder="1"/>
    <xf numFmtId="14" fontId="0" fillId="0" borderId="2" xfId="0" applyNumberFormat="1" applyBorder="1"/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5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0" fillId="0" borderId="21" xfId="0" applyBorder="1" applyAlignment="1">
      <alignment vertical="top"/>
    </xf>
    <xf numFmtId="0" fontId="5" fillId="0" borderId="8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1" fillId="0" borderId="2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0" fillId="0" borderId="3" xfId="0" applyNumberFormat="1" applyFill="1" applyBorder="1"/>
    <xf numFmtId="0" fontId="5" fillId="0" borderId="16" xfId="0" applyFont="1" applyBorder="1" applyAlignment="1">
      <alignment horizontal="center" wrapText="1"/>
    </xf>
    <xf numFmtId="0" fontId="0" fillId="0" borderId="3" xfId="0" applyBorder="1" applyAlignment="1">
      <alignment vertical="top"/>
    </xf>
    <xf numFmtId="0" fontId="0" fillId="0" borderId="0" xfId="0" applyBorder="1" applyAlignment="1"/>
    <xf numFmtId="0" fontId="0" fillId="0" borderId="31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" xfId="0" applyFill="1" applyBorder="1" applyAlignment="1">
      <alignment vertical="top"/>
    </xf>
    <xf numFmtId="0" fontId="0" fillId="0" borderId="2" xfId="0" applyBorder="1" applyAlignment="1">
      <alignment horizontal="right" vertical="top"/>
    </xf>
    <xf numFmtId="4" fontId="0" fillId="0" borderId="6" xfId="0" applyNumberForma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3" xfId="0" applyBorder="1" applyAlignment="1">
      <alignment vertical="top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2" xfId="0" applyBorder="1" applyAlignment="1">
      <alignment vertical="top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0" fillId="0" borderId="23" xfId="0" applyBorder="1" applyAlignment="1"/>
    <xf numFmtId="0" fontId="0" fillId="0" borderId="7" xfId="0" applyBorder="1" applyAlignment="1">
      <alignment vertical="top"/>
    </xf>
    <xf numFmtId="0" fontId="0" fillId="0" borderId="33" xfId="0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32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abSelected="1" topLeftCell="I1" zoomScaleNormal="100" workbookViewId="0">
      <selection activeCell="X30" sqref="X30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20.5703125" customWidth="1"/>
    <col min="17" max="17" width="14.7109375" customWidth="1"/>
    <col min="19" max="19" width="12.7109375" bestFit="1" customWidth="1"/>
  </cols>
  <sheetData>
    <row r="3" spans="1:17" ht="19.5" x14ac:dyDescent="0.4">
      <c r="C3" s="1" t="s">
        <v>5</v>
      </c>
      <c r="K3" s="1" t="s">
        <v>25</v>
      </c>
    </row>
    <row r="6" spans="1:17" ht="15.75" thickBot="1" x14ac:dyDescent="0.3"/>
    <row r="7" spans="1:17" ht="15.75" thickBot="1" x14ac:dyDescent="0.3">
      <c r="A7" s="57" t="s">
        <v>6</v>
      </c>
      <c r="B7" s="58"/>
      <c r="C7" s="58"/>
      <c r="Q7" s="26"/>
    </row>
    <row r="8" spans="1:17" ht="30.75" thickBot="1" x14ac:dyDescent="0.3">
      <c r="A8" s="54" t="s">
        <v>0</v>
      </c>
      <c r="B8" s="55"/>
      <c r="C8" s="55"/>
      <c r="G8" s="5" t="s">
        <v>4</v>
      </c>
      <c r="Q8" s="5" t="s">
        <v>4</v>
      </c>
    </row>
    <row r="9" spans="1:17" ht="15.75" customHeight="1" x14ac:dyDescent="0.25">
      <c r="D9" s="10"/>
      <c r="E9" s="8"/>
      <c r="F9" s="19"/>
      <c r="G9" s="22"/>
      <c r="I9" s="89">
        <v>1</v>
      </c>
      <c r="J9" s="100" t="s">
        <v>8</v>
      </c>
      <c r="K9" s="51" t="s">
        <v>13</v>
      </c>
      <c r="L9" s="27"/>
      <c r="M9" s="85" t="s">
        <v>12</v>
      </c>
      <c r="N9" s="76" t="s">
        <v>20</v>
      </c>
      <c r="O9" s="80" t="s">
        <v>24</v>
      </c>
      <c r="P9" s="81" t="s">
        <v>18</v>
      </c>
      <c r="Q9" s="78">
        <v>39581.26</v>
      </c>
    </row>
    <row r="10" spans="1:17" ht="15.75" thickBot="1" x14ac:dyDescent="0.3">
      <c r="D10" s="28"/>
      <c r="E10" s="30"/>
      <c r="F10" s="18"/>
      <c r="G10" s="11"/>
      <c r="I10" s="90"/>
      <c r="J10" s="101"/>
      <c r="K10" s="69" t="s">
        <v>19</v>
      </c>
      <c r="L10" s="13"/>
      <c r="M10" s="86"/>
      <c r="N10" s="71"/>
      <c r="O10" s="82"/>
      <c r="P10" s="83"/>
      <c r="Q10" s="79"/>
    </row>
    <row r="11" spans="1:17" ht="15.75" customHeight="1" thickBot="1" x14ac:dyDescent="0.3">
      <c r="A11" s="2"/>
      <c r="B11" s="31"/>
      <c r="C11" s="8"/>
      <c r="D11" s="55"/>
      <c r="E11" s="55"/>
      <c r="F11" s="56"/>
      <c r="G11" s="20">
        <f>G9</f>
        <v>0</v>
      </c>
      <c r="I11" s="96" t="s">
        <v>9</v>
      </c>
      <c r="J11" s="72"/>
      <c r="K11" s="72"/>
      <c r="L11" s="72"/>
      <c r="M11" s="72"/>
      <c r="N11" s="72"/>
      <c r="O11" s="72"/>
      <c r="P11" s="73"/>
      <c r="Q11" s="35">
        <f>Q9+Q10</f>
        <v>39581.26</v>
      </c>
    </row>
    <row r="12" spans="1:17" ht="15" customHeight="1" thickBot="1" x14ac:dyDescent="0.3">
      <c r="A12" s="29"/>
      <c r="B12" s="32"/>
      <c r="C12" s="23"/>
      <c r="D12" s="25"/>
      <c r="E12" s="7"/>
      <c r="F12" s="9"/>
      <c r="G12" s="22"/>
      <c r="I12" s="89">
        <v>1</v>
      </c>
      <c r="J12" s="93" t="s">
        <v>7</v>
      </c>
      <c r="K12" s="8" t="s">
        <v>13</v>
      </c>
      <c r="L12" s="42"/>
      <c r="M12" s="85" t="s">
        <v>3</v>
      </c>
      <c r="N12" s="85" t="s">
        <v>22</v>
      </c>
      <c r="O12" s="76" t="s">
        <v>4</v>
      </c>
      <c r="P12" s="81" t="s">
        <v>23</v>
      </c>
      <c r="Q12" s="84">
        <v>80200.67</v>
      </c>
    </row>
    <row r="13" spans="1:17" ht="15.75" thickBot="1" x14ac:dyDescent="0.3">
      <c r="A13" s="24"/>
      <c r="B13" s="60" t="s">
        <v>1</v>
      </c>
      <c r="C13" s="55"/>
      <c r="D13" s="14"/>
      <c r="E13" s="33"/>
      <c r="F13" s="18"/>
      <c r="G13" s="11"/>
      <c r="I13" s="103"/>
      <c r="J13" s="104"/>
      <c r="K13" s="14" t="s">
        <v>21</v>
      </c>
      <c r="L13" s="49"/>
      <c r="M13" s="102"/>
      <c r="N13" s="102"/>
      <c r="O13" s="91"/>
      <c r="P13" s="105"/>
      <c r="Q13" s="91"/>
    </row>
    <row r="14" spans="1:17" ht="15.75" hidden="1" thickBot="1" x14ac:dyDescent="0.3">
      <c r="A14" s="12"/>
      <c r="B14" s="17"/>
      <c r="C14" s="16"/>
      <c r="D14" s="15"/>
      <c r="E14" s="33"/>
      <c r="F14" s="36"/>
      <c r="G14" s="11"/>
      <c r="I14" s="103"/>
      <c r="J14" s="94"/>
      <c r="K14" s="50"/>
      <c r="L14" s="44"/>
      <c r="M14" s="102"/>
      <c r="N14" s="102"/>
      <c r="O14" s="39"/>
      <c r="P14" s="38"/>
      <c r="Q14" s="3"/>
    </row>
    <row r="15" spans="1:17" ht="15.75" hidden="1" thickBot="1" x14ac:dyDescent="0.3">
      <c r="A15" s="4"/>
      <c r="B15" s="21"/>
      <c r="C15" s="15"/>
      <c r="D15" s="15"/>
      <c r="E15" s="33"/>
      <c r="F15" s="36"/>
      <c r="G15" s="11"/>
      <c r="I15" s="90"/>
      <c r="J15" s="95"/>
      <c r="K15" s="43"/>
      <c r="L15" s="44"/>
      <c r="M15" s="86"/>
      <c r="N15" s="86"/>
      <c r="O15" s="48"/>
      <c r="P15" s="40"/>
      <c r="Q15" s="41"/>
    </row>
    <row r="16" spans="1:17" ht="15.75" thickBot="1" x14ac:dyDescent="0.3">
      <c r="A16" s="4"/>
      <c r="B16" s="37"/>
      <c r="C16" s="15"/>
      <c r="D16" s="58"/>
      <c r="E16" s="58"/>
      <c r="F16" s="59"/>
      <c r="G16" s="6">
        <f>G12</f>
        <v>0</v>
      </c>
      <c r="I16" s="97" t="s">
        <v>2</v>
      </c>
      <c r="J16" s="98"/>
      <c r="K16" s="98"/>
      <c r="L16" s="98"/>
      <c r="M16" s="98"/>
      <c r="N16" s="98"/>
      <c r="O16" s="98"/>
      <c r="P16" s="99"/>
      <c r="Q16" s="34">
        <f>Q12+Q13+Q14</f>
        <v>80200.67</v>
      </c>
    </row>
    <row r="17" spans="1:17" ht="15.75" thickBot="1" x14ac:dyDescent="0.3">
      <c r="A17" s="4"/>
      <c r="B17" s="37"/>
      <c r="C17" s="15"/>
      <c r="D17" s="58"/>
      <c r="E17" s="58"/>
      <c r="F17" s="59"/>
      <c r="G17" s="6"/>
      <c r="I17" s="62">
        <v>1</v>
      </c>
      <c r="J17" s="66" t="s">
        <v>16</v>
      </c>
      <c r="K17" s="63" t="s">
        <v>13</v>
      </c>
      <c r="L17" s="53" t="s">
        <v>11</v>
      </c>
      <c r="M17" s="65" t="s">
        <v>11</v>
      </c>
      <c r="N17" s="65" t="s">
        <v>15</v>
      </c>
      <c r="O17" s="76" t="s">
        <v>4</v>
      </c>
      <c r="P17" s="77" t="s">
        <v>18</v>
      </c>
      <c r="Q17" s="78">
        <v>10980.02</v>
      </c>
    </row>
    <row r="18" spans="1:17" ht="15.75" thickBot="1" x14ac:dyDescent="0.3">
      <c r="A18" s="57" t="s">
        <v>2</v>
      </c>
      <c r="B18" s="58"/>
      <c r="C18" s="58"/>
      <c r="D18" s="46"/>
      <c r="E18" s="46"/>
      <c r="F18" s="47"/>
      <c r="G18" s="6"/>
      <c r="I18" s="67"/>
      <c r="J18" s="68"/>
      <c r="K18" s="64" t="s">
        <v>14</v>
      </c>
      <c r="L18" s="52"/>
      <c r="M18" s="61"/>
      <c r="N18" s="61"/>
      <c r="O18" s="71"/>
      <c r="P18" s="71"/>
      <c r="Q18" s="79"/>
    </row>
    <row r="19" spans="1:17" ht="15.75" thickBot="1" x14ac:dyDescent="0.3">
      <c r="A19" s="57"/>
      <c r="B19" s="58"/>
      <c r="C19" s="58"/>
      <c r="D19" s="46"/>
      <c r="E19" s="46"/>
      <c r="F19" s="47"/>
      <c r="G19" s="6"/>
      <c r="I19" s="92" t="s">
        <v>17</v>
      </c>
      <c r="J19" s="74"/>
      <c r="K19" s="74"/>
      <c r="L19" s="74"/>
      <c r="M19" s="74"/>
      <c r="N19" s="74"/>
      <c r="O19" s="74"/>
      <c r="P19" s="75"/>
      <c r="Q19" s="20">
        <f>Q17</f>
        <v>10980.02</v>
      </c>
    </row>
    <row r="20" spans="1:17" ht="15.75" customHeight="1" thickBot="1" x14ac:dyDescent="0.3">
      <c r="A20" s="45"/>
      <c r="B20" s="46"/>
      <c r="C20" s="46"/>
      <c r="D20" s="55"/>
      <c r="E20" s="55"/>
      <c r="F20" s="56"/>
      <c r="G20" s="6">
        <f>G11+G16</f>
        <v>0</v>
      </c>
      <c r="I20" s="70" t="s">
        <v>0</v>
      </c>
      <c r="J20" s="87"/>
      <c r="K20" s="87"/>
      <c r="L20" s="87"/>
      <c r="M20" s="87"/>
      <c r="N20" s="87"/>
      <c r="O20" s="87"/>
      <c r="P20" s="88"/>
      <c r="Q20" s="20">
        <f>Q11+Q16+Q19</f>
        <v>130761.95</v>
      </c>
    </row>
    <row r="21" spans="1:17" ht="15.75" thickBot="1" x14ac:dyDescent="0.3">
      <c r="A21" s="45"/>
      <c r="B21" s="46"/>
      <c r="C21" s="46"/>
    </row>
    <row r="22" spans="1:17" ht="30.75" thickBot="1" x14ac:dyDescent="0.3">
      <c r="A22" s="54" t="s">
        <v>0</v>
      </c>
      <c r="B22" s="55"/>
      <c r="C22" s="55"/>
    </row>
    <row r="23" spans="1:17" x14ac:dyDescent="0.25">
      <c r="Q23" s="26"/>
    </row>
    <row r="29" spans="1:17" x14ac:dyDescent="0.25">
      <c r="Q29" t="s">
        <v>10</v>
      </c>
    </row>
  </sheetData>
  <mergeCells count="21">
    <mergeCell ref="I20:P20"/>
    <mergeCell ref="I11:P11"/>
    <mergeCell ref="I16:P16"/>
    <mergeCell ref="J9:J10"/>
    <mergeCell ref="I19:P19"/>
    <mergeCell ref="M12:M15"/>
    <mergeCell ref="N12:N15"/>
    <mergeCell ref="I12:I15"/>
    <mergeCell ref="J12:J15"/>
    <mergeCell ref="O12:O13"/>
    <mergeCell ref="P12:P13"/>
    <mergeCell ref="N9:N10"/>
    <mergeCell ref="M9:M10"/>
    <mergeCell ref="I9:I10"/>
    <mergeCell ref="P9:P10"/>
    <mergeCell ref="Q12:Q13"/>
    <mergeCell ref="Q9:Q10"/>
    <mergeCell ref="O17:O18"/>
    <mergeCell ref="P17:P18"/>
    <mergeCell ref="Q17:Q18"/>
    <mergeCell ref="O9:O10"/>
  </mergeCells>
  <pageMargins left="0" right="0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2020-03-09T10:16:09Z</cp:lastPrinted>
  <dcterms:created xsi:type="dcterms:W3CDTF">2018-07-04T12:33:56Z</dcterms:created>
  <dcterms:modified xsi:type="dcterms:W3CDTF">2020-03-10T10:09:24Z</dcterms:modified>
</cp:coreProperties>
</file>